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F5D6FE9C-1004-4EC7-BA86-C94485D77CFE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01" sheetId="1" r:id="rId1"/>
    <sheet name="02" sheetId="2" r:id="rId2"/>
    <sheet name="03" sheetId="3" r:id="rId3"/>
    <sheet name="04" sheetId="4" r:id="rId4"/>
    <sheet name="05" sheetId="6" r:id="rId5"/>
    <sheet name="06" sheetId="7" r:id="rId6"/>
  </sheets>
  <definedNames>
    <definedName name="_FiltarBaze" localSheetId="0" hidden="1">'01'!$A$3:$M$8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7" l="1"/>
  <c r="N9" i="7"/>
  <c r="N8" i="7"/>
  <c r="N13" i="6"/>
  <c r="N10" i="6"/>
  <c r="N12" i="6"/>
  <c r="N11" i="6"/>
  <c r="N9" i="6"/>
  <c r="M10" i="4"/>
  <c r="M9" i="4"/>
  <c r="M8" i="4"/>
  <c r="M10" i="3"/>
  <c r="M9" i="3"/>
  <c r="M8" i="3"/>
  <c r="M10" i="2"/>
  <c r="M9" i="2"/>
  <c r="M8" i="2"/>
  <c r="M6" i="1"/>
  <c r="M7" i="1"/>
  <c r="M8" i="1"/>
</calcChain>
</file>

<file path=xl/sharedStrings.xml><?xml version="1.0" encoding="utf-8"?>
<sst xmlns="http://schemas.openxmlformats.org/spreadsheetml/2006/main" count="358" uniqueCount="50">
  <si>
    <t>Isplatitelj</t>
  </si>
  <si>
    <t>Naziv primatelja</t>
  </si>
  <si>
    <t>OIB  primatelja</t>
  </si>
  <si>
    <t>09.02.2024.</t>
  </si>
  <si>
    <t>MZO</t>
  </si>
  <si>
    <t>GDPR</t>
  </si>
  <si>
    <t>Svrha isplate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</si>
  <si>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</si>
  <si>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</si>
  <si>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</si>
  <si>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</si>
  <si>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</si>
  <si>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</si>
  <si>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</si>
  <si>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</si>
  <si>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</si>
  <si>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</si>
  <si>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</si>
  <si>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14.</t>
  </si>
  <si>
    <t>Vrsta rashoda 3111 Plaće za redovan rad</t>
  </si>
  <si>
    <t>Vrsta rashoda 3113 Plaće za prekovremeni rad</t>
  </si>
  <si>
    <t>Vrsta rashoda 3114  Plaće za posebne uvjete rada</t>
  </si>
  <si>
    <t>Vrsta rashoda 3132 Doprinosi za  obvezno zdravstvenom osiguranje</t>
  </si>
  <si>
    <t>Vrsta rashoda 3121 Ostali rashodi za zaposlene</t>
  </si>
  <si>
    <t>Odgojno-obrazovno, administrativno i tehničko osoblje</t>
  </si>
  <si>
    <t>GDPR/kategorija primatelja 2</t>
  </si>
  <si>
    <t>Datum</t>
  </si>
  <si>
    <t>Nadležno ministrstvo</t>
  </si>
  <si>
    <t xml:space="preserve">Kategorija primatelja 2 </t>
  </si>
  <si>
    <t>Iznos EURO</t>
  </si>
  <si>
    <t>Kategorija primatelja 2</t>
  </si>
  <si>
    <t>Datum primitka isplate primatelja</t>
  </si>
  <si>
    <t xml:space="preserve">Ukupno </t>
  </si>
  <si>
    <t>Suma Odjeljka na datum primanja</t>
  </si>
  <si>
    <t>Vrsta rashoda 3295 Pristojbe i naknade</t>
  </si>
  <si>
    <t>A550101</t>
  </si>
  <si>
    <t>Vrsta rashoda 3237 Ugovori o djelu</t>
  </si>
  <si>
    <t>DRŽAVNI PRORAČUN RH</t>
  </si>
  <si>
    <t>Informacije o trošenju sredstava korisnika proračuna JLP(r)S PRIRODOSLOVNA I GRAFIČKA ŠKOLA RIJEKA  temeljem čl.144,  stavka 10. Zakona o proračunu</t>
  </si>
  <si>
    <t>11.03.2024.</t>
  </si>
  <si>
    <t>27.02.2024.</t>
  </si>
  <si>
    <t>13.</t>
  </si>
  <si>
    <t>25.03.2024.</t>
  </si>
  <si>
    <t>10.04.2024.</t>
  </si>
  <si>
    <t>26.04.2024.</t>
  </si>
  <si>
    <t>09.05.2024.</t>
  </si>
  <si>
    <t>10.06.2024.</t>
  </si>
  <si>
    <t>17.06.2024.</t>
  </si>
  <si>
    <t>27.06.2024.</t>
  </si>
  <si>
    <t>09.07.2024.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</si>
</sst>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double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ouble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ouble">
        <color auto="1"/>
      </bottom>
      <diagonal/>
    </border>
    <border>
      <left style="double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ouble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 style="double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 style="dotted">
        <color indexed="64"/>
      </left>
      <right/>
      <top style="dotted">
        <color indexed="64"/>
      </top>
      <bottom style="double">
        <color indexed="64"/>
      </bottom>
      <diagonal/>
    </border>
    <border>
      <left style="dashed">
        <color auto="1"/>
      </left>
      <right style="dashed">
        <color auto="1"/>
      </right>
      <top style="dotted">
        <color indexed="64"/>
      </top>
      <bottom style="double">
        <color indexed="64"/>
      </bottom>
      <diagonal/>
    </border>
    <border>
      <left style="dashed">
        <color auto="1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/>
      <right style="double">
        <color auto="1"/>
      </right>
      <top style="dashed">
        <color auto="1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 style="dashed">
        <color auto="1"/>
      </right>
      <top/>
      <bottom style="double">
        <color auto="1"/>
      </bottom>
      <diagonal/>
    </border>
    <border>
      <left style="dashed">
        <color auto="1"/>
      </left>
      <right style="dashed">
        <color auto="1"/>
      </right>
      <top/>
      <bottom style="double">
        <color auto="1"/>
      </bottom>
      <diagonal/>
    </border>
    <border>
      <left style="dashed">
        <color auto="1"/>
      </left>
      <right style="dotted">
        <color indexed="64"/>
      </right>
      <top/>
      <bottom style="double">
        <color indexed="64"/>
      </bottom>
      <diagonal/>
    </border>
    <border>
      <left/>
      <right style="double">
        <color auto="1"/>
      </right>
      <top/>
      <bottom style="double">
        <color indexed="64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otted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otted">
        <color indexed="64"/>
      </bottom>
      <diagonal/>
    </border>
    <border>
      <left style="dashed">
        <color auto="1"/>
      </left>
      <right/>
      <top style="dashed">
        <color auto="1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ashed">
        <color auto="1"/>
      </left>
      <right style="dashed">
        <color auto="1"/>
      </right>
      <top style="dotted">
        <color indexed="64"/>
      </top>
      <bottom style="dotted">
        <color indexed="64"/>
      </bottom>
      <diagonal/>
    </border>
    <border>
      <left style="dashed">
        <color auto="1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auto="1"/>
      </right>
      <top style="dashed">
        <color auto="1"/>
      </top>
      <bottom style="dotted">
        <color indexed="64"/>
      </bottom>
      <diagonal/>
    </border>
    <border>
      <left style="dashed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double">
        <color auto="1"/>
      </left>
      <right style="dashed">
        <color auto="1"/>
      </right>
      <top/>
      <bottom style="medium">
        <color indexed="64"/>
      </bottom>
      <diagonal/>
    </border>
    <border>
      <left style="dashed">
        <color auto="1"/>
      </left>
      <right style="dashed">
        <color auto="1"/>
      </right>
      <top/>
      <bottom style="medium">
        <color indexed="64"/>
      </bottom>
      <diagonal/>
    </border>
    <border>
      <left style="dashed">
        <color auto="1"/>
      </left>
      <right style="double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wrapText="1"/>
    </xf>
    <xf numFmtId="0" fontId="6" fillId="0" borderId="4" xfId="0" applyFont="1" applyFill="1" applyBorder="1" applyAlignment="1">
      <alignment wrapText="1"/>
    </xf>
    <xf numFmtId="0" fontId="6" fillId="0" borderId="5" xfId="0" applyFont="1" applyBorder="1" applyAlignment="1">
      <alignment horizontal="center" wrapText="1"/>
    </xf>
    <xf numFmtId="4" fontId="6" fillId="0" borderId="5" xfId="0" applyNumberFormat="1" applyFont="1" applyBorder="1" applyAlignment="1">
      <alignment horizontal="center" wrapText="1"/>
    </xf>
    <xf numFmtId="4" fontId="6" fillId="0" borderId="16" xfId="0" applyNumberFormat="1" applyFont="1" applyBorder="1" applyAlignment="1">
      <alignment horizontal="center" wrapText="1"/>
    </xf>
    <xf numFmtId="4" fontId="6" fillId="3" borderId="6" xfId="0" applyNumberFormat="1" applyFont="1" applyFill="1" applyBorder="1" applyAlignment="1">
      <alignment horizontal="center" wrapText="1"/>
    </xf>
    <xf numFmtId="4" fontId="6" fillId="0" borderId="13" xfId="0" applyNumberFormat="1" applyFont="1" applyBorder="1" applyAlignment="1">
      <alignment horizontal="center" wrapText="1"/>
    </xf>
    <xf numFmtId="4" fontId="6" fillId="0" borderId="17" xfId="0" applyNumberFormat="1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7" xfId="0" applyFont="1" applyFill="1" applyBorder="1" applyAlignment="1">
      <alignment wrapText="1"/>
    </xf>
    <xf numFmtId="0" fontId="6" fillId="0" borderId="8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7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 wrapText="1"/>
    </xf>
    <xf numFmtId="4" fontId="6" fillId="0" borderId="19" xfId="0" applyNumberFormat="1" applyFont="1" applyBorder="1" applyAlignment="1">
      <alignment horizontal="center" wrapText="1"/>
    </xf>
    <xf numFmtId="4" fontId="6" fillId="0" borderId="20" xfId="0" applyNumberFormat="1" applyFont="1" applyBorder="1" applyAlignment="1">
      <alignment horizontal="center" wrapText="1"/>
    </xf>
    <xf numFmtId="4" fontId="6" fillId="3" borderId="21" xfId="0" applyNumberFormat="1" applyFont="1" applyFill="1" applyBorder="1" applyAlignment="1">
      <alignment horizontal="center" wrapText="1"/>
    </xf>
    <xf numFmtId="14" fontId="6" fillId="0" borderId="7" xfId="0" applyNumberFormat="1" applyFont="1" applyFill="1" applyBorder="1" applyAlignment="1">
      <alignment horizontal="left" wrapText="1"/>
    </xf>
    <xf numFmtId="4" fontId="8" fillId="3" borderId="6" xfId="0" applyNumberFormat="1" applyFont="1" applyFill="1" applyBorder="1" applyAlignment="1">
      <alignment horizontal="center" wrapText="1"/>
    </xf>
    <xf numFmtId="4" fontId="8" fillId="3" borderId="21" xfId="0" applyNumberFormat="1" applyFont="1" applyFill="1" applyBorder="1" applyAlignment="1">
      <alignment horizontal="center" wrapText="1"/>
    </xf>
    <xf numFmtId="14" fontId="6" fillId="0" borderId="10" xfId="0" applyNumberFormat="1" applyFont="1" applyBorder="1" applyAlignment="1">
      <alignment horizontal="left" wrapText="1"/>
    </xf>
    <xf numFmtId="0" fontId="6" fillId="0" borderId="11" xfId="0" applyFont="1" applyBorder="1" applyAlignment="1">
      <alignment horizontal="center" wrapText="1"/>
    </xf>
    <xf numFmtId="4" fontId="8" fillId="3" borderId="12" xfId="0" applyNumberFormat="1" applyFont="1" applyFill="1" applyBorder="1" applyAlignment="1">
      <alignment horizontal="center" wrapText="1"/>
    </xf>
    <xf numFmtId="0" fontId="0" fillId="0" borderId="22" xfId="0" applyBorder="1"/>
    <xf numFmtId="14" fontId="6" fillId="4" borderId="10" xfId="0" applyNumberFormat="1" applyFont="1" applyFill="1" applyBorder="1" applyAlignment="1">
      <alignment horizontal="left" wrapText="1"/>
    </xf>
    <xf numFmtId="0" fontId="6" fillId="4" borderId="5" xfId="0" applyFont="1" applyFill="1" applyBorder="1" applyAlignment="1">
      <alignment horizontal="center" wrapText="1"/>
    </xf>
    <xf numFmtId="0" fontId="3" fillId="4" borderId="11" xfId="0" applyFont="1" applyFill="1" applyBorder="1" applyAlignment="1">
      <alignment horizontal="center" wrapText="1"/>
    </xf>
    <xf numFmtId="4" fontId="6" fillId="4" borderId="11" xfId="0" applyNumberFormat="1" applyFont="1" applyFill="1" applyBorder="1" applyAlignment="1">
      <alignment horizontal="center" wrapText="1"/>
    </xf>
    <xf numFmtId="0" fontId="3" fillId="4" borderId="15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wrapText="1"/>
    </xf>
    <xf numFmtId="4" fontId="6" fillId="4" borderId="5" xfId="0" applyNumberFormat="1" applyFont="1" applyFill="1" applyBorder="1" applyAlignment="1">
      <alignment horizontal="center" wrapText="1"/>
    </xf>
    <xf numFmtId="4" fontId="6" fillId="4" borderId="16" xfId="0" applyNumberFormat="1" applyFont="1" applyFill="1" applyBorder="1" applyAlignment="1">
      <alignment horizontal="center" wrapText="1"/>
    </xf>
    <xf numFmtId="0" fontId="6" fillId="4" borderId="13" xfId="0" applyFont="1" applyFill="1" applyBorder="1" applyAlignment="1">
      <alignment horizontal="center" wrapText="1"/>
    </xf>
    <xf numFmtId="4" fontId="6" fillId="4" borderId="13" xfId="0" applyNumberFormat="1" applyFont="1" applyFill="1" applyBorder="1" applyAlignment="1">
      <alignment horizontal="center" wrapText="1"/>
    </xf>
    <xf numFmtId="4" fontId="6" fillId="4" borderId="17" xfId="0" applyNumberFormat="1" applyFont="1" applyFill="1" applyBorder="1" applyAlignment="1">
      <alignment horizontal="center" wrapText="1"/>
    </xf>
    <xf numFmtId="0" fontId="6" fillId="4" borderId="7" xfId="0" applyFont="1" applyFill="1" applyBorder="1" applyAlignment="1">
      <alignment wrapText="1"/>
    </xf>
    <xf numFmtId="0" fontId="6" fillId="4" borderId="8" xfId="0" applyFont="1" applyFill="1" applyBorder="1" applyAlignment="1">
      <alignment horizontal="center" wrapText="1"/>
    </xf>
    <xf numFmtId="0" fontId="6" fillId="4" borderId="14" xfId="0" applyFont="1" applyFill="1" applyBorder="1" applyAlignment="1">
      <alignment horizontal="center" wrapText="1"/>
    </xf>
    <xf numFmtId="0" fontId="7" fillId="4" borderId="18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 wrapText="1"/>
    </xf>
    <xf numFmtId="4" fontId="6" fillId="4" borderId="19" xfId="0" applyNumberFormat="1" applyFont="1" applyFill="1" applyBorder="1" applyAlignment="1">
      <alignment horizontal="center" wrapText="1"/>
    </xf>
    <xf numFmtId="4" fontId="6" fillId="4" borderId="20" xfId="0" applyNumberFormat="1" applyFont="1" applyFill="1" applyBorder="1" applyAlignment="1">
      <alignment horizontal="center" wrapText="1"/>
    </xf>
    <xf numFmtId="0" fontId="1" fillId="0" borderId="0" xfId="0" applyFont="1" applyAlignment="1"/>
    <xf numFmtId="0" fontId="0" fillId="0" borderId="0" xfId="0" applyAlignment="1"/>
    <xf numFmtId="4" fontId="8" fillId="3" borderId="26" xfId="0" applyNumberFormat="1" applyFont="1" applyFill="1" applyBorder="1" applyAlignment="1">
      <alignment horizontal="center" wrapText="1"/>
    </xf>
    <xf numFmtId="4" fontId="8" fillId="3" borderId="33" xfId="0" applyNumberFormat="1" applyFont="1" applyFill="1" applyBorder="1" applyAlignment="1">
      <alignment horizontal="center" wrapText="1"/>
    </xf>
    <xf numFmtId="0" fontId="6" fillId="4" borderId="27" xfId="0" applyFont="1" applyFill="1" applyBorder="1" applyAlignment="1">
      <alignment wrapText="1"/>
    </xf>
    <xf numFmtId="0" fontId="6" fillId="4" borderId="28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 wrapText="1"/>
    </xf>
    <xf numFmtId="0" fontId="7" fillId="4" borderId="30" xfId="0" applyFont="1" applyFill="1" applyBorder="1" applyAlignment="1">
      <alignment horizontal="center"/>
    </xf>
    <xf numFmtId="0" fontId="6" fillId="4" borderId="31" xfId="0" applyFont="1" applyFill="1" applyBorder="1" applyAlignment="1">
      <alignment horizontal="center" wrapText="1"/>
    </xf>
    <xf numFmtId="4" fontId="6" fillId="4" borderId="31" xfId="0" applyNumberFormat="1" applyFont="1" applyFill="1" applyBorder="1" applyAlignment="1">
      <alignment horizontal="center" wrapText="1"/>
    </xf>
    <xf numFmtId="4" fontId="6" fillId="4" borderId="32" xfId="0" applyNumberFormat="1" applyFont="1" applyFill="1" applyBorder="1" applyAlignment="1">
      <alignment horizontal="center" wrapText="1"/>
    </xf>
    <xf numFmtId="0" fontId="6" fillId="4" borderId="23" xfId="0" applyFont="1" applyFill="1" applyBorder="1" applyAlignment="1">
      <alignment wrapText="1"/>
    </xf>
    <xf numFmtId="0" fontId="6" fillId="4" borderId="24" xfId="0" applyFont="1" applyFill="1" applyBorder="1" applyAlignment="1">
      <alignment horizontal="center" wrapText="1"/>
    </xf>
    <xf numFmtId="4" fontId="6" fillId="4" borderId="24" xfId="0" applyNumberFormat="1" applyFont="1" applyFill="1" applyBorder="1" applyAlignment="1">
      <alignment horizontal="center" wrapText="1"/>
    </xf>
    <xf numFmtId="4" fontId="6" fillId="4" borderId="25" xfId="0" applyNumberFormat="1" applyFont="1" applyFill="1" applyBorder="1" applyAlignment="1">
      <alignment horizontal="center" wrapText="1"/>
    </xf>
    <xf numFmtId="0" fontId="1" fillId="0" borderId="0" xfId="0" applyFont="1" applyAlignment="1"/>
    <xf numFmtId="0" fontId="0" fillId="0" borderId="0" xfId="0" applyAlignment="1"/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1" fillId="0" borderId="35" xfId="0" applyFont="1" applyBorder="1" applyAlignment="1"/>
    <xf numFmtId="0" fontId="0" fillId="0" borderId="35" xfId="0" applyBorder="1" applyAlignment="1"/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35"/>
  <sheetViews>
    <sheetView workbookViewId="0">
      <selection activeCell="E17" sqref="E17"/>
    </sheetView>
  </sheetViews>
  <sheetFormatPr defaultRowHeight="15" x14ac:dyDescent="0.25"/>
  <cols>
    <col min="1" max="1" width="13.7109375" customWidth="1"/>
    <col min="2" max="2" width="16.140625" customWidth="1"/>
    <col min="3" max="3" width="17" customWidth="1"/>
    <col min="4" max="4" width="18.7109375" customWidth="1"/>
    <col min="5" max="5" width="16.7109375" customWidth="1"/>
    <col min="6" max="6" width="13.85546875" customWidth="1"/>
    <col min="7" max="7" width="13.140625" customWidth="1"/>
    <col min="8" max="8" width="12" customWidth="1"/>
    <col min="9" max="9" width="14.42578125" customWidth="1"/>
    <col min="10" max="10" width="12.5703125" customWidth="1"/>
    <col min="11" max="12" width="13.140625" customWidth="1"/>
    <col min="13" max="13" width="14.85546875" customWidth="1"/>
  </cols>
  <sheetData>
    <row r="2" spans="1:14" ht="27" customHeight="1" thickBot="1" x14ac:dyDescent="0.3">
      <c r="A2" s="76" t="s">
        <v>38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4" s="6" customFormat="1" ht="69.75" customHeight="1" thickTop="1" x14ac:dyDescent="0.25">
      <c r="A3" s="8" t="s">
        <v>26</v>
      </c>
      <c r="B3" s="9" t="s">
        <v>0</v>
      </c>
      <c r="C3" s="9" t="s">
        <v>1</v>
      </c>
      <c r="D3" s="9" t="s">
        <v>2</v>
      </c>
      <c r="E3" s="9" t="s">
        <v>6</v>
      </c>
      <c r="F3" s="10" t="s">
        <v>19</v>
      </c>
      <c r="G3" s="10" t="s">
        <v>20</v>
      </c>
      <c r="H3" s="10" t="s">
        <v>21</v>
      </c>
      <c r="I3" s="10" t="s">
        <v>22</v>
      </c>
      <c r="J3" s="10" t="s">
        <v>36</v>
      </c>
      <c r="K3" s="10" t="s">
        <v>23</v>
      </c>
      <c r="L3" s="10" t="s">
        <v>34</v>
      </c>
      <c r="M3" s="11" t="s">
        <v>32</v>
      </c>
      <c r="N3" s="5"/>
    </row>
    <row r="4" spans="1:14" s="1" customFormat="1" ht="33.75" customHeight="1" thickBot="1" x14ac:dyDescent="0.3">
      <c r="A4" s="15" t="s">
        <v>31</v>
      </c>
      <c r="B4" s="16" t="s">
        <v>27</v>
      </c>
      <c r="C4" s="16" t="s">
        <v>28</v>
      </c>
      <c r="D4" s="16" t="s">
        <v>30</v>
      </c>
      <c r="E4" s="17" t="s">
        <v>24</v>
      </c>
      <c r="F4" s="16" t="s">
        <v>29</v>
      </c>
      <c r="G4" s="16" t="s">
        <v>29</v>
      </c>
      <c r="H4" s="16" t="s">
        <v>29</v>
      </c>
      <c r="I4" s="16" t="s">
        <v>29</v>
      </c>
      <c r="J4" s="16" t="s">
        <v>29</v>
      </c>
      <c r="K4" s="16" t="s">
        <v>29</v>
      </c>
      <c r="L4" s="16" t="s">
        <v>29</v>
      </c>
      <c r="M4" s="18" t="s">
        <v>33</v>
      </c>
    </row>
    <row r="5" spans="1:14" s="7" customFormat="1" ht="11.25" customHeight="1" thickTop="1" x14ac:dyDescent="0.2">
      <c r="A5" s="12" t="s">
        <v>7</v>
      </c>
      <c r="B5" s="13" t="s">
        <v>8</v>
      </c>
      <c r="C5" s="13" t="s">
        <v>9</v>
      </c>
      <c r="D5" s="13" t="s">
        <v>10</v>
      </c>
      <c r="E5" s="13" t="s">
        <v>11</v>
      </c>
      <c r="F5" s="13" t="s">
        <v>12</v>
      </c>
      <c r="G5" s="13" t="s">
        <v>13</v>
      </c>
      <c r="H5" s="13" t="s">
        <v>14</v>
      </c>
      <c r="I5" s="13" t="s">
        <v>15</v>
      </c>
      <c r="J5" s="13" t="s">
        <v>16</v>
      </c>
      <c r="K5" s="13" t="s">
        <v>17</v>
      </c>
      <c r="L5" s="19"/>
      <c r="M5" s="14" t="s">
        <v>18</v>
      </c>
    </row>
    <row r="6" spans="1:14" s="2" customFormat="1" ht="37.5" customHeight="1" x14ac:dyDescent="0.25">
      <c r="A6" s="20" t="s">
        <v>3</v>
      </c>
      <c r="B6" s="21" t="s">
        <v>4</v>
      </c>
      <c r="C6" s="21" t="s">
        <v>5</v>
      </c>
      <c r="D6" s="21" t="s">
        <v>25</v>
      </c>
      <c r="E6" s="21" t="s">
        <v>35</v>
      </c>
      <c r="F6" s="22">
        <v>111706.06</v>
      </c>
      <c r="G6" s="22">
        <v>0</v>
      </c>
      <c r="H6" s="22">
        <v>0</v>
      </c>
      <c r="I6" s="22">
        <v>18431.490000000002</v>
      </c>
      <c r="J6" s="22">
        <v>0</v>
      </c>
      <c r="K6" s="22">
        <v>0</v>
      </c>
      <c r="L6" s="23"/>
      <c r="M6" s="24">
        <f>F6+G6+H6+I6+J6+K6+O6+L6</f>
        <v>130137.55</v>
      </c>
    </row>
    <row r="7" spans="1:14" s="2" customFormat="1" ht="36" customHeight="1" x14ac:dyDescent="0.25">
      <c r="A7" s="20" t="s">
        <v>3</v>
      </c>
      <c r="B7" s="21" t="s">
        <v>4</v>
      </c>
      <c r="C7" s="21" t="s">
        <v>5</v>
      </c>
      <c r="D7" s="27" t="s">
        <v>25</v>
      </c>
      <c r="E7" s="27" t="s">
        <v>35</v>
      </c>
      <c r="F7" s="25"/>
      <c r="G7" s="25"/>
      <c r="H7" s="25"/>
      <c r="I7" s="25"/>
      <c r="J7" s="25">
        <v>138.4</v>
      </c>
      <c r="K7" s="25"/>
      <c r="L7" s="26"/>
      <c r="M7" s="24">
        <f>F7+G7+H7+I7+J7+K7+O7+L7</f>
        <v>138.4</v>
      </c>
    </row>
    <row r="8" spans="1:14" s="2" customFormat="1" ht="38.25" customHeight="1" thickBot="1" x14ac:dyDescent="0.3">
      <c r="A8" s="28" t="s">
        <v>3</v>
      </c>
      <c r="B8" s="29" t="s">
        <v>4</v>
      </c>
      <c r="C8" s="30" t="s">
        <v>37</v>
      </c>
      <c r="D8" s="31">
        <v>18683136487</v>
      </c>
      <c r="E8" s="32" t="s">
        <v>35</v>
      </c>
      <c r="F8" s="33"/>
      <c r="G8" s="33"/>
      <c r="H8" s="33"/>
      <c r="I8" s="33"/>
      <c r="J8" s="33"/>
      <c r="K8" s="33"/>
      <c r="L8" s="34">
        <v>336</v>
      </c>
      <c r="M8" s="35">
        <f>F8+G8+H8+I8+J8+K8+O8+L8</f>
        <v>336</v>
      </c>
    </row>
    <row r="9" spans="1:14" s="2" customFormat="1" ht="29.25" customHeight="1" thickTop="1" x14ac:dyDescent="0.25"/>
    <row r="10" spans="1:14" s="2" customFormat="1" ht="24.75" customHeight="1" x14ac:dyDescent="0.25"/>
    <row r="11" spans="1:14" s="2" customFormat="1" x14ac:dyDescent="0.25"/>
    <row r="12" spans="1:14" s="2" customFormat="1" x14ac:dyDescent="0.25"/>
    <row r="13" spans="1:14" s="2" customFormat="1" x14ac:dyDescent="0.25">
      <c r="A13" s="3"/>
      <c r="B13" s="3"/>
      <c r="C13" s="3"/>
      <c r="D13" s="3"/>
      <c r="E13" s="3"/>
      <c r="F13" s="4"/>
      <c r="G13" s="4"/>
      <c r="H13" s="4"/>
      <c r="I13" s="4"/>
      <c r="J13" s="4"/>
      <c r="K13" s="4"/>
      <c r="L13" s="4"/>
      <c r="M13" s="4"/>
    </row>
    <row r="14" spans="1:14" s="2" customFormat="1" x14ac:dyDescent="0.25">
      <c r="A14" s="3"/>
      <c r="B14" s="3"/>
      <c r="C14" s="3"/>
      <c r="D14" s="3"/>
      <c r="E14" s="3"/>
      <c r="F14" s="4"/>
      <c r="G14" s="4"/>
      <c r="H14" s="4"/>
      <c r="I14" s="4"/>
      <c r="J14" s="4"/>
      <c r="K14" s="4"/>
      <c r="L14" s="4"/>
      <c r="M14" s="4"/>
    </row>
    <row r="15" spans="1:14" s="2" customFormat="1" x14ac:dyDescent="0.25">
      <c r="A15" s="3"/>
      <c r="B15" s="3"/>
      <c r="C15" s="3"/>
      <c r="D15" s="3"/>
      <c r="E15" s="3"/>
      <c r="F15" s="4"/>
      <c r="G15" s="4"/>
      <c r="H15" s="4"/>
      <c r="I15" s="4"/>
      <c r="J15" s="4"/>
      <c r="K15" s="4"/>
      <c r="L15" s="4"/>
      <c r="M15" s="4"/>
    </row>
    <row r="16" spans="1:14" s="2" customFormat="1" x14ac:dyDescent="0.25">
      <c r="A16" s="3"/>
      <c r="B16" s="3"/>
      <c r="C16" s="3"/>
      <c r="D16" s="3"/>
      <c r="E16" s="3"/>
      <c r="F16" s="4"/>
      <c r="G16" s="4"/>
      <c r="H16" s="4"/>
      <c r="I16" s="4"/>
      <c r="J16" s="4"/>
      <c r="K16" s="4"/>
      <c r="L16" s="4"/>
      <c r="M16" s="4"/>
    </row>
    <row r="17" spans="1:15" s="2" customFormat="1" x14ac:dyDescent="0.25">
      <c r="A17" s="3"/>
      <c r="B17" s="3"/>
      <c r="C17" s="3"/>
      <c r="D17" s="3"/>
      <c r="E17" s="3"/>
      <c r="F17" s="4"/>
      <c r="G17" s="4"/>
      <c r="H17" s="4"/>
      <c r="I17" s="4"/>
      <c r="J17" s="4"/>
      <c r="K17" s="4"/>
      <c r="L17" s="4"/>
      <c r="M17" s="4"/>
    </row>
    <row r="18" spans="1:15" s="2" customFormat="1" x14ac:dyDescent="0.25">
      <c r="A18" s="3"/>
      <c r="B18" s="3"/>
      <c r="C18" s="3"/>
      <c r="D18" s="3"/>
      <c r="E18" s="3"/>
      <c r="F18" s="4"/>
      <c r="G18" s="4"/>
      <c r="H18" s="4"/>
      <c r="I18" s="4"/>
      <c r="J18" s="4"/>
      <c r="K18" s="4"/>
      <c r="L18" s="4"/>
      <c r="M18" s="4"/>
    </row>
    <row r="19" spans="1:15" s="2" customFormat="1" x14ac:dyDescent="0.25">
      <c r="A19" s="3"/>
      <c r="B19" s="3"/>
      <c r="C19" s="3"/>
      <c r="D19" s="3"/>
      <c r="E19" s="3"/>
      <c r="F19" s="4"/>
      <c r="G19" s="4"/>
      <c r="H19" s="4"/>
      <c r="I19" s="4"/>
      <c r="J19" s="4"/>
      <c r="K19" s="4"/>
      <c r="L19" s="4"/>
      <c r="M19" s="4"/>
    </row>
    <row r="20" spans="1:15" s="2" customFormat="1" x14ac:dyDescent="0.25">
      <c r="A20" s="3"/>
      <c r="B20" s="3"/>
      <c r="C20" s="3"/>
      <c r="D20" s="3"/>
      <c r="E20" s="3"/>
      <c r="F20" s="4"/>
      <c r="G20" s="4"/>
      <c r="H20" s="4"/>
      <c r="I20" s="4"/>
      <c r="J20" s="4"/>
      <c r="K20" s="4"/>
      <c r="L20" s="4"/>
      <c r="M20" s="4"/>
    </row>
    <row r="21" spans="1:15" s="2" customFormat="1" x14ac:dyDescent="0.25">
      <c r="A21" s="3"/>
      <c r="B21" s="3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</row>
    <row r="22" spans="1:1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</sheetData>
  <autoFilter ref="A3:M10" xr:uid="{00000000-0009-0000-0000-000000000000}"/>
  <mergeCells count="1">
    <mergeCell ref="A2:M2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22407-1183-445F-B41C-6357D449F59F}">
  <dimension ref="A3:M11"/>
  <sheetViews>
    <sheetView workbookViewId="0">
      <selection activeCell="J17" sqref="J17"/>
    </sheetView>
  </sheetViews>
  <sheetFormatPr defaultRowHeight="15" x14ac:dyDescent="0.25"/>
  <cols>
    <col min="1" max="13" width="12.7109375" customWidth="1"/>
  </cols>
  <sheetData>
    <row r="3" spans="1:13" ht="16.5" thickBot="1" x14ac:dyDescent="0.3">
      <c r="A3" s="76" t="s">
        <v>38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ht="57" thickTop="1" x14ac:dyDescent="0.25">
      <c r="A4" s="8" t="s">
        <v>26</v>
      </c>
      <c r="B4" s="9" t="s">
        <v>0</v>
      </c>
      <c r="C4" s="9" t="s">
        <v>1</v>
      </c>
      <c r="D4" s="9" t="s">
        <v>2</v>
      </c>
      <c r="E4" s="9" t="s">
        <v>6</v>
      </c>
      <c r="F4" s="10" t="s">
        <v>19</v>
      </c>
      <c r="G4" s="10" t="s">
        <v>20</v>
      </c>
      <c r="H4" s="10" t="s">
        <v>21</v>
      </c>
      <c r="I4" s="10" t="s">
        <v>22</v>
      </c>
      <c r="J4" s="10" t="s">
        <v>36</v>
      </c>
      <c r="K4" s="10" t="s">
        <v>23</v>
      </c>
      <c r="L4" s="10" t="s">
        <v>34</v>
      </c>
      <c r="M4" s="11" t="s">
        <v>32</v>
      </c>
    </row>
    <row r="5" spans="1:13" ht="45.75" thickBot="1" x14ac:dyDescent="0.3">
      <c r="A5" s="15" t="s">
        <v>31</v>
      </c>
      <c r="B5" s="16" t="s">
        <v>27</v>
      </c>
      <c r="C5" s="16" t="s">
        <v>28</v>
      </c>
      <c r="D5" s="16" t="s">
        <v>30</v>
      </c>
      <c r="E5" s="17" t="s">
        <v>24</v>
      </c>
      <c r="F5" s="16" t="s">
        <v>29</v>
      </c>
      <c r="G5" s="16" t="s">
        <v>29</v>
      </c>
      <c r="H5" s="16" t="s">
        <v>29</v>
      </c>
      <c r="I5" s="16" t="s">
        <v>29</v>
      </c>
      <c r="J5" s="16" t="s">
        <v>29</v>
      </c>
      <c r="K5" s="16" t="s">
        <v>29</v>
      </c>
      <c r="L5" s="16" t="s">
        <v>29</v>
      </c>
      <c r="M5" s="18" t="s">
        <v>33</v>
      </c>
    </row>
    <row r="6" spans="1:13" ht="15.75" thickTop="1" x14ac:dyDescent="0.25">
      <c r="A6" s="12" t="s">
        <v>7</v>
      </c>
      <c r="B6" s="13" t="s">
        <v>8</v>
      </c>
      <c r="C6" s="13" t="s">
        <v>9</v>
      </c>
      <c r="D6" s="13" t="s">
        <v>10</v>
      </c>
      <c r="E6" s="13" t="s">
        <v>11</v>
      </c>
      <c r="F6" s="13" t="s">
        <v>12</v>
      </c>
      <c r="G6" s="13" t="s">
        <v>13</v>
      </c>
      <c r="H6" s="13" t="s">
        <v>14</v>
      </c>
      <c r="I6" s="13" t="s">
        <v>15</v>
      </c>
      <c r="J6" s="13" t="s">
        <v>16</v>
      </c>
      <c r="K6" s="13" t="s">
        <v>17</v>
      </c>
      <c r="L6" s="19" t="s">
        <v>41</v>
      </c>
      <c r="M6" s="14" t="s">
        <v>18</v>
      </c>
    </row>
    <row r="7" spans="1:13" ht="26.25" x14ac:dyDescent="0.25">
      <c r="A7" s="39" t="s">
        <v>40</v>
      </c>
      <c r="B7" s="21" t="s">
        <v>4</v>
      </c>
      <c r="C7" s="21" t="s">
        <v>5</v>
      </c>
      <c r="D7" s="21" t="s">
        <v>25</v>
      </c>
      <c r="E7" s="21" t="s">
        <v>35</v>
      </c>
      <c r="F7" s="13"/>
      <c r="G7" s="13"/>
      <c r="H7" s="13"/>
      <c r="I7" s="13"/>
      <c r="J7" s="13"/>
      <c r="K7" s="40">
        <v>1417.51</v>
      </c>
      <c r="L7" s="19"/>
      <c r="M7" s="41">
        <v>1417.51</v>
      </c>
    </row>
    <row r="8" spans="1:13" ht="36.75" customHeight="1" x14ac:dyDescent="0.25">
      <c r="A8" s="20" t="s">
        <v>39</v>
      </c>
      <c r="B8" s="21" t="s">
        <v>4</v>
      </c>
      <c r="C8" s="21" t="s">
        <v>5</v>
      </c>
      <c r="D8" s="21" t="s">
        <v>25</v>
      </c>
      <c r="E8" s="21" t="s">
        <v>35</v>
      </c>
      <c r="F8" s="22">
        <v>112094.47</v>
      </c>
      <c r="G8" s="22">
        <v>0</v>
      </c>
      <c r="H8" s="22">
        <v>0</v>
      </c>
      <c r="I8" s="22">
        <v>18495.57</v>
      </c>
      <c r="J8" s="22">
        <v>0</v>
      </c>
      <c r="K8" s="22">
        <v>0</v>
      </c>
      <c r="L8" s="23"/>
      <c r="M8" s="37">
        <f>F8+G8+H8+I8+J8+K8+O8+L8</f>
        <v>130590.04000000001</v>
      </c>
    </row>
    <row r="9" spans="1:13" ht="36.75" customHeight="1" x14ac:dyDescent="0.25">
      <c r="A9" s="20" t="s">
        <v>39</v>
      </c>
      <c r="B9" s="21" t="s">
        <v>4</v>
      </c>
      <c r="C9" s="21" t="s">
        <v>5</v>
      </c>
      <c r="D9" s="27" t="s">
        <v>25</v>
      </c>
      <c r="E9" s="27" t="s">
        <v>35</v>
      </c>
      <c r="F9" s="25"/>
      <c r="G9" s="25"/>
      <c r="H9" s="25"/>
      <c r="I9" s="25"/>
      <c r="J9" s="25">
        <v>134.71</v>
      </c>
      <c r="K9" s="25"/>
      <c r="L9" s="26"/>
      <c r="M9" s="37">
        <f>F9+G9+H9+I9+J9+K9+O9+L9</f>
        <v>134.71</v>
      </c>
    </row>
    <row r="10" spans="1:13" ht="37.5" customHeight="1" thickBot="1" x14ac:dyDescent="0.3">
      <c r="A10" s="36" t="s">
        <v>39</v>
      </c>
      <c r="B10" s="29" t="s">
        <v>4</v>
      </c>
      <c r="C10" s="30" t="s">
        <v>37</v>
      </c>
      <c r="D10" s="31">
        <v>18683136487</v>
      </c>
      <c r="E10" s="32" t="s">
        <v>35</v>
      </c>
      <c r="F10" s="33"/>
      <c r="G10" s="33"/>
      <c r="H10" s="33"/>
      <c r="I10" s="33"/>
      <c r="J10" s="33"/>
      <c r="K10" s="33"/>
      <c r="L10" s="34">
        <v>336</v>
      </c>
      <c r="M10" s="38">
        <f>F10+G10+H10+I10+J10+K10+O10+L10</f>
        <v>336</v>
      </c>
    </row>
    <row r="11" spans="1:13" ht="15.75" thickTop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</sheetData>
  <mergeCells count="1">
    <mergeCell ref="A3:M3"/>
  </mergeCells>
  <pageMargins left="0.25" right="0.25" top="0.75" bottom="0.75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E3D62-ECBF-4BF2-BD0A-60E5BABE219E}">
  <dimension ref="A3:M18"/>
  <sheetViews>
    <sheetView workbookViewId="0">
      <selection activeCell="A10" sqref="A10:XFD10"/>
    </sheetView>
  </sheetViews>
  <sheetFormatPr defaultRowHeight="15" x14ac:dyDescent="0.25"/>
  <cols>
    <col min="1" max="13" width="12.7109375" customWidth="1"/>
  </cols>
  <sheetData>
    <row r="3" spans="1:13" ht="16.5" thickBot="1" x14ac:dyDescent="0.3">
      <c r="A3" s="76" t="s">
        <v>38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ht="55.5" customHeight="1" thickTop="1" x14ac:dyDescent="0.25">
      <c r="A4" s="8" t="s">
        <v>26</v>
      </c>
      <c r="B4" s="9" t="s">
        <v>0</v>
      </c>
      <c r="C4" s="9" t="s">
        <v>1</v>
      </c>
      <c r="D4" s="9" t="s">
        <v>2</v>
      </c>
      <c r="E4" s="9" t="s">
        <v>6</v>
      </c>
      <c r="F4" s="10" t="s">
        <v>19</v>
      </c>
      <c r="G4" s="10" t="s">
        <v>20</v>
      </c>
      <c r="H4" s="10" t="s">
        <v>21</v>
      </c>
      <c r="I4" s="10" t="s">
        <v>22</v>
      </c>
      <c r="J4" s="10" t="s">
        <v>36</v>
      </c>
      <c r="K4" s="10" t="s">
        <v>23</v>
      </c>
      <c r="L4" s="10" t="s">
        <v>34</v>
      </c>
      <c r="M4" s="11" t="s">
        <v>32</v>
      </c>
    </row>
    <row r="5" spans="1:13" ht="45.75" thickBot="1" x14ac:dyDescent="0.3">
      <c r="A5" s="15" t="s">
        <v>31</v>
      </c>
      <c r="B5" s="16" t="s">
        <v>27</v>
      </c>
      <c r="C5" s="16" t="s">
        <v>28</v>
      </c>
      <c r="D5" s="16" t="s">
        <v>30</v>
      </c>
      <c r="E5" s="17" t="s">
        <v>24</v>
      </c>
      <c r="F5" s="16" t="s">
        <v>29</v>
      </c>
      <c r="G5" s="16" t="s">
        <v>29</v>
      </c>
      <c r="H5" s="16" t="s">
        <v>29</v>
      </c>
      <c r="I5" s="16" t="s">
        <v>29</v>
      </c>
      <c r="J5" s="16" t="s">
        <v>29</v>
      </c>
      <c r="K5" s="16" t="s">
        <v>29</v>
      </c>
      <c r="L5" s="16" t="s">
        <v>29</v>
      </c>
      <c r="M5" s="18" t="s">
        <v>33</v>
      </c>
    </row>
    <row r="6" spans="1:13" ht="15.75" thickTop="1" x14ac:dyDescent="0.25">
      <c r="A6" s="12" t="s">
        <v>7</v>
      </c>
      <c r="B6" s="13" t="s">
        <v>8</v>
      </c>
      <c r="C6" s="13" t="s">
        <v>9</v>
      </c>
      <c r="D6" s="13" t="s">
        <v>10</v>
      </c>
      <c r="E6" s="13" t="s">
        <v>11</v>
      </c>
      <c r="F6" s="13" t="s">
        <v>12</v>
      </c>
      <c r="G6" s="13" t="s">
        <v>13</v>
      </c>
      <c r="H6" s="13" t="s">
        <v>14</v>
      </c>
      <c r="I6" s="13" t="s">
        <v>15</v>
      </c>
      <c r="J6" s="13" t="s">
        <v>16</v>
      </c>
      <c r="K6" s="13" t="s">
        <v>17</v>
      </c>
      <c r="L6" s="19" t="s">
        <v>41</v>
      </c>
      <c r="M6" s="14" t="s">
        <v>18</v>
      </c>
    </row>
    <row r="7" spans="1:13" ht="42" customHeight="1" x14ac:dyDescent="0.25">
      <c r="A7" s="43" t="s">
        <v>42</v>
      </c>
      <c r="B7" s="44" t="s">
        <v>4</v>
      </c>
      <c r="C7" s="44" t="s">
        <v>5</v>
      </c>
      <c r="D7" s="44" t="s">
        <v>25</v>
      </c>
      <c r="E7" s="44" t="s">
        <v>35</v>
      </c>
      <c r="F7" s="45"/>
      <c r="G7" s="45"/>
      <c r="H7" s="45"/>
      <c r="I7" s="45"/>
      <c r="J7" s="45"/>
      <c r="K7" s="46">
        <v>6100</v>
      </c>
      <c r="L7" s="47"/>
      <c r="M7" s="37">
        <v>6100</v>
      </c>
    </row>
    <row r="8" spans="1:13" ht="54.75" customHeight="1" x14ac:dyDescent="0.25">
      <c r="A8" s="48" t="s">
        <v>43</v>
      </c>
      <c r="B8" s="44" t="s">
        <v>4</v>
      </c>
      <c r="C8" s="44" t="s">
        <v>5</v>
      </c>
      <c r="D8" s="44" t="s">
        <v>25</v>
      </c>
      <c r="E8" s="44" t="s">
        <v>35</v>
      </c>
      <c r="F8" s="49">
        <v>134066.37</v>
      </c>
      <c r="G8" s="49">
        <v>0</v>
      </c>
      <c r="H8" s="49">
        <v>0</v>
      </c>
      <c r="I8" s="49">
        <v>22120.93</v>
      </c>
      <c r="J8" s="49">
        <v>0</v>
      </c>
      <c r="K8" s="49">
        <v>0</v>
      </c>
      <c r="L8" s="50">
        <v>0</v>
      </c>
      <c r="M8" s="37">
        <f>F8+G8+H8+I8+J8+K8+O8+L8</f>
        <v>156187.29999999999</v>
      </c>
    </row>
    <row r="9" spans="1:13" ht="46.5" customHeight="1" x14ac:dyDescent="0.25">
      <c r="A9" s="48" t="s">
        <v>43</v>
      </c>
      <c r="B9" s="44" t="s">
        <v>4</v>
      </c>
      <c r="C9" s="44" t="s">
        <v>5</v>
      </c>
      <c r="D9" s="51" t="s">
        <v>25</v>
      </c>
      <c r="E9" s="51" t="s">
        <v>35</v>
      </c>
      <c r="F9" s="52"/>
      <c r="G9" s="52"/>
      <c r="H9" s="52"/>
      <c r="I9" s="52"/>
      <c r="J9" s="52">
        <v>201.83</v>
      </c>
      <c r="K9" s="52"/>
      <c r="L9" s="53"/>
      <c r="M9" s="37">
        <f>F9+G9+H9+I9+J9+K9+O9+L9</f>
        <v>201.83</v>
      </c>
    </row>
    <row r="10" spans="1:13" ht="55.5" customHeight="1" thickBot="1" x14ac:dyDescent="0.3">
      <c r="A10" s="54" t="s">
        <v>43</v>
      </c>
      <c r="B10" s="55" t="s">
        <v>4</v>
      </c>
      <c r="C10" s="56" t="s">
        <v>37</v>
      </c>
      <c r="D10" s="57">
        <v>18683136487</v>
      </c>
      <c r="E10" s="58" t="s">
        <v>35</v>
      </c>
      <c r="F10" s="59"/>
      <c r="G10" s="59"/>
      <c r="H10" s="59"/>
      <c r="I10" s="59"/>
      <c r="J10" s="59"/>
      <c r="K10" s="59"/>
      <c r="L10" s="60">
        <v>336</v>
      </c>
      <c r="M10" s="38">
        <f>F10+G10+H10+I10+J10+K10+O10+L10</f>
        <v>336</v>
      </c>
    </row>
    <row r="11" spans="1:13" ht="15.75" thickTop="1" x14ac:dyDescent="0.25"/>
    <row r="18" spans="5:5" x14ac:dyDescent="0.25">
      <c r="E18" s="42"/>
    </row>
  </sheetData>
  <mergeCells count="1">
    <mergeCell ref="A3:M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B1DEC-E142-431F-8175-FFD284548991}">
  <dimension ref="A3:M11"/>
  <sheetViews>
    <sheetView workbookViewId="0">
      <selection activeCell="G23" sqref="G23"/>
    </sheetView>
  </sheetViews>
  <sheetFormatPr defaultRowHeight="15" x14ac:dyDescent="0.25"/>
  <cols>
    <col min="1" max="13" width="13.7109375" customWidth="1"/>
  </cols>
  <sheetData>
    <row r="3" spans="1:13" ht="16.5" thickBot="1" x14ac:dyDescent="0.3">
      <c r="A3" s="61" t="s">
        <v>38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1:13" ht="57" thickTop="1" x14ac:dyDescent="0.25">
      <c r="A4" s="8" t="s">
        <v>26</v>
      </c>
      <c r="B4" s="9" t="s">
        <v>0</v>
      </c>
      <c r="C4" s="9" t="s">
        <v>1</v>
      </c>
      <c r="D4" s="9" t="s">
        <v>2</v>
      </c>
      <c r="E4" s="9" t="s">
        <v>6</v>
      </c>
      <c r="F4" s="10" t="s">
        <v>19</v>
      </c>
      <c r="G4" s="10" t="s">
        <v>20</v>
      </c>
      <c r="H4" s="10" t="s">
        <v>21</v>
      </c>
      <c r="I4" s="10" t="s">
        <v>22</v>
      </c>
      <c r="J4" s="10" t="s">
        <v>36</v>
      </c>
      <c r="K4" s="10" t="s">
        <v>23</v>
      </c>
      <c r="L4" s="10" t="s">
        <v>34</v>
      </c>
      <c r="M4" s="11" t="s">
        <v>32</v>
      </c>
    </row>
    <row r="5" spans="1:13" ht="45.75" thickBot="1" x14ac:dyDescent="0.3">
      <c r="A5" s="15" t="s">
        <v>31</v>
      </c>
      <c r="B5" s="16" t="s">
        <v>27</v>
      </c>
      <c r="C5" s="16" t="s">
        <v>28</v>
      </c>
      <c r="D5" s="16" t="s">
        <v>30</v>
      </c>
      <c r="E5" s="17" t="s">
        <v>24</v>
      </c>
      <c r="F5" s="16" t="s">
        <v>29</v>
      </c>
      <c r="G5" s="16" t="s">
        <v>29</v>
      </c>
      <c r="H5" s="16" t="s">
        <v>29</v>
      </c>
      <c r="I5" s="16" t="s">
        <v>29</v>
      </c>
      <c r="J5" s="16" t="s">
        <v>29</v>
      </c>
      <c r="K5" s="16" t="s">
        <v>29</v>
      </c>
      <c r="L5" s="16" t="s">
        <v>29</v>
      </c>
      <c r="M5" s="18" t="s">
        <v>33</v>
      </c>
    </row>
    <row r="6" spans="1:13" ht="15.75" thickTop="1" x14ac:dyDescent="0.25">
      <c r="A6" s="12" t="s">
        <v>7</v>
      </c>
      <c r="B6" s="13" t="s">
        <v>8</v>
      </c>
      <c r="C6" s="13" t="s">
        <v>9</v>
      </c>
      <c r="D6" s="13" t="s">
        <v>10</v>
      </c>
      <c r="E6" s="13" t="s">
        <v>11</v>
      </c>
      <c r="F6" s="13" t="s">
        <v>12</v>
      </c>
      <c r="G6" s="13" t="s">
        <v>13</v>
      </c>
      <c r="H6" s="13" t="s">
        <v>14</v>
      </c>
      <c r="I6" s="13" t="s">
        <v>15</v>
      </c>
      <c r="J6" s="13" t="s">
        <v>16</v>
      </c>
      <c r="K6" s="13" t="s">
        <v>17</v>
      </c>
      <c r="L6" s="19" t="s">
        <v>41</v>
      </c>
      <c r="M6" s="14" t="s">
        <v>18</v>
      </c>
    </row>
    <row r="7" spans="1:13" ht="44.25" customHeight="1" x14ac:dyDescent="0.25">
      <c r="A7" s="43" t="s">
        <v>44</v>
      </c>
      <c r="B7" s="44" t="s">
        <v>4</v>
      </c>
      <c r="C7" s="44" t="s">
        <v>5</v>
      </c>
      <c r="D7" s="44" t="s">
        <v>25</v>
      </c>
      <c r="E7" s="44" t="s">
        <v>35</v>
      </c>
      <c r="F7" s="45"/>
      <c r="G7" s="45"/>
      <c r="H7" s="45"/>
      <c r="I7" s="45"/>
      <c r="J7" s="45"/>
      <c r="K7" s="46">
        <v>588.75</v>
      </c>
      <c r="L7" s="47"/>
      <c r="M7" s="37">
        <v>588.75</v>
      </c>
    </row>
    <row r="8" spans="1:13" ht="26.25" x14ac:dyDescent="0.25">
      <c r="A8" s="48" t="s">
        <v>45</v>
      </c>
      <c r="B8" s="44" t="s">
        <v>4</v>
      </c>
      <c r="C8" s="44" t="s">
        <v>5</v>
      </c>
      <c r="D8" s="44" t="s">
        <v>25</v>
      </c>
      <c r="E8" s="44" t="s">
        <v>35</v>
      </c>
      <c r="F8" s="49">
        <v>133124.26999999999</v>
      </c>
      <c r="G8" s="49">
        <v>0</v>
      </c>
      <c r="H8" s="49">
        <v>0</v>
      </c>
      <c r="I8" s="49">
        <v>21965.49</v>
      </c>
      <c r="J8" s="49">
        <v>0</v>
      </c>
      <c r="K8" s="49">
        <v>0</v>
      </c>
      <c r="L8" s="50">
        <v>0</v>
      </c>
      <c r="M8" s="37">
        <f>F8+G8+H8+I8+J8+K8+O8+L8</f>
        <v>155089.75999999998</v>
      </c>
    </row>
    <row r="9" spans="1:13" ht="26.25" x14ac:dyDescent="0.25">
      <c r="A9" s="48" t="s">
        <v>45</v>
      </c>
      <c r="B9" s="44" t="s">
        <v>4</v>
      </c>
      <c r="C9" s="44" t="s">
        <v>5</v>
      </c>
      <c r="D9" s="51" t="s">
        <v>25</v>
      </c>
      <c r="E9" s="51" t="s">
        <v>35</v>
      </c>
      <c r="F9" s="52"/>
      <c r="G9" s="52"/>
      <c r="H9" s="52"/>
      <c r="I9" s="52"/>
      <c r="J9" s="52">
        <v>162.24</v>
      </c>
      <c r="K9" s="52"/>
      <c r="L9" s="53"/>
      <c r="M9" s="37">
        <f>F9+G9+H9+I9+J9+K9+O9+L9</f>
        <v>162.24</v>
      </c>
    </row>
    <row r="10" spans="1:13" ht="27" thickBot="1" x14ac:dyDescent="0.3">
      <c r="A10" s="54" t="s">
        <v>45</v>
      </c>
      <c r="B10" s="55" t="s">
        <v>4</v>
      </c>
      <c r="C10" s="56" t="s">
        <v>37</v>
      </c>
      <c r="D10" s="57">
        <v>18683136487</v>
      </c>
      <c r="E10" s="58" t="s">
        <v>35</v>
      </c>
      <c r="F10" s="59"/>
      <c r="G10" s="59"/>
      <c r="H10" s="59"/>
      <c r="I10" s="59"/>
      <c r="J10" s="59"/>
      <c r="K10" s="59"/>
      <c r="L10" s="60">
        <v>336</v>
      </c>
      <c r="M10" s="38">
        <f>F10+G10+H10+I10+J10+K10+O10+L10</f>
        <v>336</v>
      </c>
    </row>
    <row r="11" spans="1:13" ht="15.75" thickTop="1" x14ac:dyDescent="0.25"/>
  </sheetData>
  <pageMargins left="0.25" right="0.25" top="0.75" bottom="0.75" header="0.3" footer="0.3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2C268-D8F2-4FFF-8B5E-E7E9CF4A5C20}">
  <dimension ref="B4:N14"/>
  <sheetViews>
    <sheetView topLeftCell="A4" workbookViewId="0">
      <selection activeCell="H22" sqref="H22"/>
    </sheetView>
  </sheetViews>
  <sheetFormatPr defaultRowHeight="15" x14ac:dyDescent="0.25"/>
  <cols>
    <col min="2" max="4" width="12.7109375" customWidth="1"/>
    <col min="5" max="5" width="15.140625" customWidth="1"/>
    <col min="6" max="15" width="12.7109375" customWidth="1"/>
  </cols>
  <sheetData>
    <row r="4" spans="2:14" ht="16.5" thickBot="1" x14ac:dyDescent="0.3">
      <c r="B4" s="76" t="s">
        <v>38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2:14" ht="57" thickTop="1" x14ac:dyDescent="0.25">
      <c r="B5" s="8" t="s">
        <v>26</v>
      </c>
      <c r="C5" s="9" t="s">
        <v>0</v>
      </c>
      <c r="D5" s="9" t="s">
        <v>1</v>
      </c>
      <c r="E5" s="9" t="s">
        <v>2</v>
      </c>
      <c r="F5" s="9" t="s">
        <v>6</v>
      </c>
      <c r="G5" s="10" t="s">
        <v>19</v>
      </c>
      <c r="H5" s="10" t="s">
        <v>20</v>
      </c>
      <c r="I5" s="10" t="s">
        <v>21</v>
      </c>
      <c r="J5" s="10" t="s">
        <v>22</v>
      </c>
      <c r="K5" s="10" t="s">
        <v>36</v>
      </c>
      <c r="L5" s="10" t="s">
        <v>23</v>
      </c>
      <c r="M5" s="10" t="s">
        <v>34</v>
      </c>
      <c r="N5" s="11" t="s">
        <v>32</v>
      </c>
    </row>
    <row r="6" spans="2:14" ht="45.75" thickBot="1" x14ac:dyDescent="0.3">
      <c r="B6" s="15" t="s">
        <v>31</v>
      </c>
      <c r="C6" s="16" t="s">
        <v>27</v>
      </c>
      <c r="D6" s="16" t="s">
        <v>28</v>
      </c>
      <c r="E6" s="16" t="s">
        <v>30</v>
      </c>
      <c r="F6" s="17" t="s">
        <v>24</v>
      </c>
      <c r="G6" s="16" t="s">
        <v>29</v>
      </c>
      <c r="H6" s="16" t="s">
        <v>29</v>
      </c>
      <c r="I6" s="16" t="s">
        <v>29</v>
      </c>
      <c r="J6" s="16" t="s">
        <v>29</v>
      </c>
      <c r="K6" s="16" t="s">
        <v>29</v>
      </c>
      <c r="L6" s="16" t="s">
        <v>29</v>
      </c>
      <c r="M6" s="16" t="s">
        <v>29</v>
      </c>
      <c r="N6" s="18" t="s">
        <v>33</v>
      </c>
    </row>
    <row r="7" spans="2:14" ht="15.75" thickTop="1" x14ac:dyDescent="0.25">
      <c r="B7" s="12" t="s">
        <v>7</v>
      </c>
      <c r="C7" s="13" t="s">
        <v>8</v>
      </c>
      <c r="D7" s="13" t="s">
        <v>9</v>
      </c>
      <c r="E7" s="13" t="s">
        <v>10</v>
      </c>
      <c r="F7" s="13" t="s">
        <v>11</v>
      </c>
      <c r="G7" s="13" t="s">
        <v>12</v>
      </c>
      <c r="H7" s="13" t="s">
        <v>13</v>
      </c>
      <c r="I7" s="13" t="s">
        <v>14</v>
      </c>
      <c r="J7" s="13" t="s">
        <v>15</v>
      </c>
      <c r="K7" s="13" t="s">
        <v>16</v>
      </c>
      <c r="L7" s="13" t="s">
        <v>17</v>
      </c>
      <c r="M7" s="19" t="s">
        <v>41</v>
      </c>
      <c r="N7" s="14" t="s">
        <v>18</v>
      </c>
    </row>
    <row r="8" spans="2:14" ht="33.950000000000003" customHeight="1" x14ac:dyDescent="0.25">
      <c r="B8" s="43" t="s">
        <v>48</v>
      </c>
      <c r="C8" s="44" t="s">
        <v>4</v>
      </c>
      <c r="D8" s="44" t="s">
        <v>5</v>
      </c>
      <c r="E8" s="44" t="s">
        <v>25</v>
      </c>
      <c r="F8" s="44" t="s">
        <v>35</v>
      </c>
      <c r="G8" s="45"/>
      <c r="H8" s="45"/>
      <c r="I8" s="45"/>
      <c r="J8" s="45"/>
      <c r="K8" s="45"/>
      <c r="L8" s="46">
        <v>617.52</v>
      </c>
      <c r="M8" s="47"/>
      <c r="N8" s="37">
        <v>617.52</v>
      </c>
    </row>
    <row r="9" spans="2:14" ht="33.950000000000003" customHeight="1" x14ac:dyDescent="0.25">
      <c r="B9" s="48" t="s">
        <v>46</v>
      </c>
      <c r="C9" s="44" t="s">
        <v>4</v>
      </c>
      <c r="D9" s="44" t="s">
        <v>5</v>
      </c>
      <c r="E9" s="44" t="s">
        <v>25</v>
      </c>
      <c r="F9" s="44" t="s">
        <v>35</v>
      </c>
      <c r="G9" s="49">
        <v>135348.85</v>
      </c>
      <c r="H9" s="49">
        <v>0</v>
      </c>
      <c r="I9" s="49">
        <v>0</v>
      </c>
      <c r="J9" s="49">
        <v>22332.560000000001</v>
      </c>
      <c r="K9" s="49">
        <v>0</v>
      </c>
      <c r="L9" s="49">
        <v>0</v>
      </c>
      <c r="M9" s="50">
        <v>0</v>
      </c>
      <c r="N9" s="37">
        <f>G9+H9+I9+J9+K9+L9+P9+M9</f>
        <v>157681.41</v>
      </c>
    </row>
    <row r="10" spans="2:14" ht="33.950000000000003" customHeight="1" x14ac:dyDescent="0.25">
      <c r="B10" s="48" t="s">
        <v>46</v>
      </c>
      <c r="C10" s="44" t="s">
        <v>4</v>
      </c>
      <c r="D10" s="44" t="s">
        <v>5</v>
      </c>
      <c r="E10" s="44" t="s">
        <v>25</v>
      </c>
      <c r="F10" s="44" t="s">
        <v>35</v>
      </c>
      <c r="G10" s="52">
        <v>8.93</v>
      </c>
      <c r="H10" s="52"/>
      <c r="I10" s="52"/>
      <c r="J10" s="52">
        <v>1.48</v>
      </c>
      <c r="K10" s="52"/>
      <c r="L10" s="52"/>
      <c r="M10" s="53"/>
      <c r="N10" s="37">
        <f>SUM(G10:M10)</f>
        <v>10.41</v>
      </c>
    </row>
    <row r="11" spans="2:14" ht="33.950000000000003" customHeight="1" x14ac:dyDescent="0.25">
      <c r="B11" s="48" t="s">
        <v>46</v>
      </c>
      <c r="C11" s="44" t="s">
        <v>4</v>
      </c>
      <c r="D11" s="44" t="s">
        <v>5</v>
      </c>
      <c r="E11" s="51" t="s">
        <v>25</v>
      </c>
      <c r="F11" s="51" t="s">
        <v>35</v>
      </c>
      <c r="G11" s="52"/>
      <c r="H11" s="52"/>
      <c r="I11" s="52"/>
      <c r="J11" s="52"/>
      <c r="K11" s="52">
        <v>198.82</v>
      </c>
      <c r="L11" s="52"/>
      <c r="M11" s="53"/>
      <c r="N11" s="37">
        <f>G11+H11+I11+J11+K11+L11+P11+M11</f>
        <v>198.82</v>
      </c>
    </row>
    <row r="12" spans="2:14" ht="33.950000000000003" customHeight="1" x14ac:dyDescent="0.25">
      <c r="B12" s="65" t="s">
        <v>46</v>
      </c>
      <c r="C12" s="66" t="s">
        <v>4</v>
      </c>
      <c r="D12" s="67" t="s">
        <v>37</v>
      </c>
      <c r="E12" s="68">
        <v>18683136487</v>
      </c>
      <c r="F12" s="69" t="s">
        <v>35</v>
      </c>
      <c r="G12" s="70"/>
      <c r="H12" s="70"/>
      <c r="I12" s="70"/>
      <c r="J12" s="70"/>
      <c r="K12" s="70"/>
      <c r="L12" s="70"/>
      <c r="M12" s="71">
        <v>336</v>
      </c>
      <c r="N12" s="64">
        <f>G12+H12+I12+J12+K12+L12+P12+M12</f>
        <v>336</v>
      </c>
    </row>
    <row r="13" spans="2:14" ht="32.25" customHeight="1" thickBot="1" x14ac:dyDescent="0.3">
      <c r="B13" s="72" t="s">
        <v>47</v>
      </c>
      <c r="C13" s="73" t="s">
        <v>4</v>
      </c>
      <c r="D13" s="55" t="s">
        <v>5</v>
      </c>
      <c r="E13" s="55" t="s">
        <v>25</v>
      </c>
      <c r="F13" s="73" t="s">
        <v>35</v>
      </c>
      <c r="G13" s="74"/>
      <c r="H13" s="74"/>
      <c r="I13" s="74"/>
      <c r="J13" s="74"/>
      <c r="K13" s="74"/>
      <c r="L13" s="74">
        <v>18300</v>
      </c>
      <c r="M13" s="75"/>
      <c r="N13" s="63">
        <f>G13+H13+I13+J13+K13+L13+P13+M13</f>
        <v>18300</v>
      </c>
    </row>
    <row r="14" spans="2:14" ht="15.75" thickTop="1" x14ac:dyDescent="0.25"/>
  </sheetData>
  <mergeCells count="1">
    <mergeCell ref="B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FE3D4-B565-4249-B563-A58187B7AAC1}">
  <dimension ref="B3:N11"/>
  <sheetViews>
    <sheetView tabSelected="1" workbookViewId="0">
      <selection activeCell="H21" sqref="H21"/>
    </sheetView>
  </sheetViews>
  <sheetFormatPr defaultRowHeight="15" x14ac:dyDescent="0.25"/>
  <cols>
    <col min="2" max="14" width="12.7109375" customWidth="1"/>
  </cols>
  <sheetData>
    <row r="3" spans="2:14" ht="16.5" thickBot="1" x14ac:dyDescent="0.3">
      <c r="B3" s="86" t="s">
        <v>38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2:14" ht="57.75" thickTop="1" thickBot="1" x14ac:dyDescent="0.3">
      <c r="B4" s="82" t="s">
        <v>26</v>
      </c>
      <c r="C4" s="83" t="s">
        <v>0</v>
      </c>
      <c r="D4" s="83" t="s">
        <v>1</v>
      </c>
      <c r="E4" s="83" t="s">
        <v>2</v>
      </c>
      <c r="F4" s="83" t="s">
        <v>6</v>
      </c>
      <c r="G4" s="84" t="s">
        <v>19</v>
      </c>
      <c r="H4" s="84" t="s">
        <v>20</v>
      </c>
      <c r="I4" s="84" t="s">
        <v>21</v>
      </c>
      <c r="J4" s="84" t="s">
        <v>22</v>
      </c>
      <c r="K4" s="84" t="s">
        <v>36</v>
      </c>
      <c r="L4" s="84" t="s">
        <v>23</v>
      </c>
      <c r="M4" s="84" t="s">
        <v>34</v>
      </c>
      <c r="N4" s="85" t="s">
        <v>32</v>
      </c>
    </row>
    <row r="5" spans="2:14" ht="45.75" thickBot="1" x14ac:dyDescent="0.3">
      <c r="B5" s="78" t="s">
        <v>31</v>
      </c>
      <c r="C5" s="79" t="s">
        <v>27</v>
      </c>
      <c r="D5" s="79" t="s">
        <v>28</v>
      </c>
      <c r="E5" s="79" t="s">
        <v>30</v>
      </c>
      <c r="F5" s="80" t="s">
        <v>24</v>
      </c>
      <c r="G5" s="79" t="s">
        <v>29</v>
      </c>
      <c r="H5" s="79" t="s">
        <v>29</v>
      </c>
      <c r="I5" s="79" t="s">
        <v>29</v>
      </c>
      <c r="J5" s="79" t="s">
        <v>29</v>
      </c>
      <c r="K5" s="79" t="s">
        <v>29</v>
      </c>
      <c r="L5" s="79" t="s">
        <v>29</v>
      </c>
      <c r="M5" s="79" t="s">
        <v>29</v>
      </c>
      <c r="N5" s="81" t="s">
        <v>33</v>
      </c>
    </row>
    <row r="6" spans="2:14" ht="15.75" thickTop="1" x14ac:dyDescent="0.25">
      <c r="B6" s="12" t="s">
        <v>7</v>
      </c>
      <c r="C6" s="13" t="s">
        <v>8</v>
      </c>
      <c r="D6" s="13" t="s">
        <v>9</v>
      </c>
      <c r="E6" s="13" t="s">
        <v>10</v>
      </c>
      <c r="F6" s="13" t="s">
        <v>11</v>
      </c>
      <c r="G6" s="13" t="s">
        <v>12</v>
      </c>
      <c r="H6" s="13" t="s">
        <v>13</v>
      </c>
      <c r="I6" s="13" t="s">
        <v>14</v>
      </c>
      <c r="J6" s="13" t="s">
        <v>15</v>
      </c>
      <c r="K6" s="13" t="s">
        <v>16</v>
      </c>
      <c r="L6" s="13" t="s">
        <v>17</v>
      </c>
      <c r="M6" s="19" t="s">
        <v>41</v>
      </c>
      <c r="N6" s="14" t="s">
        <v>18</v>
      </c>
    </row>
    <row r="7" spans="2:14" ht="32.1" customHeight="1" x14ac:dyDescent="0.25">
      <c r="B7" s="43" t="s">
        <v>48</v>
      </c>
      <c r="C7" s="44" t="s">
        <v>4</v>
      </c>
      <c r="D7" s="44" t="s">
        <v>5</v>
      </c>
      <c r="E7" s="44" t="s">
        <v>25</v>
      </c>
      <c r="F7" s="44" t="s">
        <v>35</v>
      </c>
      <c r="G7" s="45"/>
      <c r="H7" s="45"/>
      <c r="I7" s="45"/>
      <c r="J7" s="45"/>
      <c r="K7" s="45"/>
      <c r="L7" s="46">
        <v>617.52</v>
      </c>
      <c r="M7" s="47"/>
      <c r="N7" s="37">
        <v>617.52</v>
      </c>
    </row>
    <row r="8" spans="2:14" ht="32.1" customHeight="1" x14ac:dyDescent="0.25">
      <c r="B8" s="48" t="s">
        <v>49</v>
      </c>
      <c r="C8" s="44" t="s">
        <v>4</v>
      </c>
      <c r="D8" s="44" t="s">
        <v>5</v>
      </c>
      <c r="E8" s="44" t="s">
        <v>25</v>
      </c>
      <c r="F8" s="44" t="s">
        <v>35</v>
      </c>
      <c r="G8" s="49">
        <v>135634.85999999999</v>
      </c>
      <c r="H8" s="49">
        <v>0</v>
      </c>
      <c r="I8" s="49">
        <v>0</v>
      </c>
      <c r="J8" s="49">
        <v>22379.77</v>
      </c>
      <c r="K8" s="49">
        <v>0</v>
      </c>
      <c r="L8" s="49">
        <v>0</v>
      </c>
      <c r="M8" s="50">
        <v>0</v>
      </c>
      <c r="N8" s="37">
        <f>G8+H8+I8+J8+K8+L8+P8+M8</f>
        <v>158014.62999999998</v>
      </c>
    </row>
    <row r="9" spans="2:14" ht="32.1" customHeight="1" x14ac:dyDescent="0.25">
      <c r="B9" s="48" t="s">
        <v>49</v>
      </c>
      <c r="C9" s="44" t="s">
        <v>4</v>
      </c>
      <c r="D9" s="44" t="s">
        <v>5</v>
      </c>
      <c r="E9" s="51" t="s">
        <v>25</v>
      </c>
      <c r="F9" s="51" t="s">
        <v>35</v>
      </c>
      <c r="G9" s="52"/>
      <c r="H9" s="52"/>
      <c r="I9" s="52"/>
      <c r="J9" s="52"/>
      <c r="K9" s="52">
        <v>83.67</v>
      </c>
      <c r="L9" s="52"/>
      <c r="M9" s="53"/>
      <c r="N9" s="37">
        <f>G9+H9+I9+J9+K9+L9+P9+M9</f>
        <v>83.67</v>
      </c>
    </row>
    <row r="10" spans="2:14" ht="32.1" customHeight="1" thickBot="1" x14ac:dyDescent="0.3">
      <c r="B10" s="54" t="s">
        <v>49</v>
      </c>
      <c r="C10" s="55" t="s">
        <v>4</v>
      </c>
      <c r="D10" s="56" t="s">
        <v>37</v>
      </c>
      <c r="E10" s="57">
        <v>18683136487</v>
      </c>
      <c r="F10" s="58" t="s">
        <v>35</v>
      </c>
      <c r="G10" s="59"/>
      <c r="H10" s="59"/>
      <c r="I10" s="59"/>
      <c r="J10" s="59"/>
      <c r="K10" s="59"/>
      <c r="L10" s="59"/>
      <c r="M10" s="60">
        <v>336</v>
      </c>
      <c r="N10" s="38">
        <f>G10+H10+I10+J10+K10+L10+P10+M10</f>
        <v>336</v>
      </c>
    </row>
    <row r="11" spans="2:14" ht="32.1" customHeight="1" thickTop="1" x14ac:dyDescent="0.25"/>
  </sheetData>
  <mergeCells count="1">
    <mergeCell ref="B3:N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01</vt:lpstr>
      <vt:lpstr>02</vt:lpstr>
      <vt:lpstr>03</vt:lpstr>
      <vt:lpstr>04</vt:lpstr>
      <vt:lpstr>05</vt:lpstr>
      <vt:lpstr>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2024-07-15T05:32:41Z</dcterms:modified>
</cp:coreProperties>
</file>